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wscotland-my.sharepoint.com/personal/gw21clellanddavid_glow_sch_uk/Documents/MATHS PAPERS 2026/Higher Apps 2026/"/>
    </mc:Choice>
  </mc:AlternateContent>
  <xr:revisionPtr revIDLastSave="12" documentId="8_{7DB749FB-43A4-450C-93E6-C16DA71F3223}" xr6:coauthVersionLast="47" xr6:coauthVersionMax="47" xr10:uidLastSave="{8080B47D-F03B-4F83-9BBF-CDE7E376FFBD}"/>
  <bookViews>
    <workbookView xWindow="-108" yWindow="-108" windowWidth="23256" windowHeight="12456" xr2:uid="{C85696ED-BC4D-4BBA-8C99-86133417AD57}"/>
  </bookViews>
  <sheets>
    <sheet name="Mortgage" sheetId="1" r:id="rId1"/>
  </sheets>
  <definedNames>
    <definedName name="_xlnm.Print_Titles" localSheetId="0">Mortgage!$1:$6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D16" i="1"/>
  <c r="C16" i="1"/>
  <c r="E16" i="1" s="1"/>
  <c r="F16" i="1" s="1"/>
  <c r="D17" i="1" s="1"/>
  <c r="C9" i="1"/>
  <c r="F15" i="1"/>
  <c r="E17" i="1" l="1"/>
  <c r="F17" i="1" s="1"/>
  <c r="D18" i="1"/>
  <c r="E18" i="1" s="1"/>
  <c r="F18" i="1" s="1"/>
  <c r="D19" i="1" l="1"/>
  <c r="E19" i="1" s="1"/>
  <c r="F19" i="1" s="1"/>
  <c r="D20" i="1" l="1"/>
  <c r="E20" i="1" s="1"/>
  <c r="F20" i="1"/>
  <c r="D21" i="1" l="1"/>
  <c r="E21" i="1" s="1"/>
  <c r="F21" i="1" s="1"/>
  <c r="D22" i="1" l="1"/>
  <c r="E22" i="1" s="1"/>
  <c r="F22" i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s="1"/>
  <c r="F26" i="1" s="1"/>
  <c r="D27" i="1" l="1"/>
  <c r="E27" i="1" s="1"/>
  <c r="F27" i="1" s="1"/>
  <c r="D28" i="1" l="1"/>
  <c r="E28" i="1" s="1"/>
  <c r="F28" i="1" s="1"/>
  <c r="D29" i="1" l="1"/>
  <c r="E29" i="1" s="1"/>
  <c r="F29" i="1" s="1"/>
  <c r="D30" i="1" l="1"/>
  <c r="E30" i="1" s="1"/>
  <c r="F30" i="1" s="1"/>
  <c r="D31" i="1" l="1"/>
  <c r="E31" i="1" s="1"/>
  <c r="F31" i="1"/>
  <c r="D32" i="1" l="1"/>
  <c r="E32" i="1" s="1"/>
  <c r="F32" i="1" s="1"/>
  <c r="D33" i="1" l="1"/>
  <c r="E33" i="1" s="1"/>
  <c r="F33" i="1" s="1"/>
  <c r="D34" i="1" l="1"/>
  <c r="E34" i="1" s="1"/>
  <c r="F34" i="1" s="1"/>
  <c r="D35" i="1" l="1"/>
  <c r="E35" i="1" s="1"/>
  <c r="F35" i="1" s="1"/>
  <c r="D36" i="1" l="1"/>
  <c r="E36" i="1" s="1"/>
  <c r="F36" i="1" s="1"/>
  <c r="D37" i="1" l="1"/>
  <c r="E37" i="1" s="1"/>
  <c r="F37" i="1" s="1"/>
  <c r="D38" i="1" l="1"/>
  <c r="E38" i="1" s="1"/>
  <c r="F38" i="1"/>
  <c r="D39" i="1" l="1"/>
  <c r="E39" i="1" s="1"/>
  <c r="F39" i="1" s="1"/>
</calcChain>
</file>

<file path=xl/sharedStrings.xml><?xml version="1.0" encoding="utf-8"?>
<sst xmlns="http://schemas.openxmlformats.org/spreadsheetml/2006/main" count="14" uniqueCount="14">
  <si>
    <t>Name:</t>
  </si>
  <si>
    <t>SCN:</t>
  </si>
  <si>
    <t>Mortgage repayment schedule</t>
  </si>
  <si>
    <t>Initial loan amount</t>
  </si>
  <si>
    <t>Annual effective interest rate</t>
  </si>
  <si>
    <t>Monthly effective interest rate</t>
  </si>
  <si>
    <t>Loan period (months)</t>
  </si>
  <si>
    <t>Monthly repayment</t>
  </si>
  <si>
    <t>Time (months)</t>
  </si>
  <si>
    <t>Repayment (£)</t>
  </si>
  <si>
    <t>Interest content of repayment
(£)</t>
  </si>
  <si>
    <t>Capital content of repayment (£)</t>
  </si>
  <si>
    <t>Mortgage outstanding
(£)</t>
  </si>
  <si>
    <t>Centre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</si>
</sst>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44" fontId="3" fillId="0" borderId="0" xfId="0" applyNumberFormat="1" applyFont="1" applyAlignment="1">
      <alignment horizontal="center"/>
    </xf>
    <xf numFmtId="10" fontId="3" fillId="0" borderId="0" xfId="2" applyNumberFormat="1" applyFont="1"/>
    <xf numFmtId="44" fontId="3" fillId="0" borderId="0" xfId="0" applyNumberFormat="1" applyFont="1"/>
    <xf numFmtId="10" fontId="3" fillId="0" borderId="1" xfId="2" applyNumberFormat="1" applyFont="1" applyBorder="1"/>
    <xf numFmtId="43" fontId="3" fillId="0" borderId="1" xfId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35D9-221E-4CA2-B4B2-EB4FE49D0E94}">
  <sheetPr>
    <pageSetUpPr fitToPage="1"/>
  </sheetPr>
  <dimension ref="B1:J207"/>
  <sheetViews>
    <sheetView tabSelected="1" topLeftCell="A4" zoomScaleNormal="100" workbookViewId="0">
      <selection activeCell="F39" sqref="F39"/>
    </sheetView>
  </sheetViews>
  <sheetFormatPr defaultColWidth="8.77734375" defaultRowHeight="14.4" x14ac:dyDescent="0.3"/>
  <cols>
    <col min="1" max="1" width="6.44140625" style="2" customWidth="1"/>
    <col min="2" max="2" width="32.77734375" style="2" bestFit="1" customWidth="1"/>
    <col min="3" max="3" width="13.77734375" style="2" bestFit="1" customWidth="1"/>
    <col min="4" max="4" width="14.77734375" style="1" customWidth="1"/>
    <col min="5" max="5" width="13.77734375" style="1" customWidth="1"/>
    <col min="6" max="6" width="15.77734375" style="2" customWidth="1"/>
    <col min="7" max="8" width="8.77734375" style="2"/>
    <col min="9" max="9" width="11.5546875" style="2" bestFit="1" customWidth="1"/>
    <col min="10" max="10" width="10.44140625" style="2" bestFit="1" customWidth="1"/>
    <col min="11" max="11" width="8.77734375" style="2"/>
    <col min="12" max="12" width="13.5546875" style="2" customWidth="1"/>
    <col min="13" max="16384" width="8.77734375" style="2"/>
  </cols>
  <sheetData>
    <row r="1" spans="2:10" x14ac:dyDescent="0.3">
      <c r="B1" s="1" t="s">
        <v>0</v>
      </c>
      <c r="C1" s="19"/>
      <c r="D1" s="19"/>
      <c r="E1" s="19"/>
      <c r="F1" s="19"/>
    </row>
    <row r="2" spans="2:10" x14ac:dyDescent="0.3">
      <c r="B2" s="1" t="s">
        <v>1</v>
      </c>
      <c r="C2" s="18"/>
      <c r="D2" s="18"/>
    </row>
    <row r="3" spans="2:10" x14ac:dyDescent="0.3">
      <c r="B3" s="1" t="s">
        <v>13</v>
      </c>
      <c r="C3" s="19"/>
      <c r="D3" s="19"/>
      <c r="E3" s="19"/>
      <c r="F3" s="19"/>
    </row>
    <row r="5" spans="2:10" x14ac:dyDescent="0.3">
      <c r="B5" s="3" t="s">
        <v>2</v>
      </c>
    </row>
    <row r="6" spans="2:10" x14ac:dyDescent="0.3">
      <c r="B6" s="3"/>
    </row>
    <row r="7" spans="2:10" x14ac:dyDescent="0.3">
      <c r="B7" s="2" t="s">
        <v>3</v>
      </c>
      <c r="C7" s="4">
        <v>98000</v>
      </c>
    </row>
    <row r="8" spans="2:10" ht="15" thickBot="1" x14ac:dyDescent="0.35">
      <c r="B8" s="2" t="s">
        <v>4</v>
      </c>
      <c r="C8" s="5">
        <v>5.3999999999999999E-2</v>
      </c>
      <c r="F8" s="2">
        <v>93000</v>
      </c>
      <c r="J8" s="6"/>
    </row>
    <row r="9" spans="2:10" ht="15" thickBot="1" x14ac:dyDescent="0.35">
      <c r="B9" s="2" t="s">
        <v>5</v>
      </c>
      <c r="C9" s="7">
        <f>(1+C8)^(1/12)-1</f>
        <v>4.3923222705009035E-3</v>
      </c>
      <c r="J9" s="6"/>
    </row>
    <row r="10" spans="2:10" ht="15" thickBot="1" x14ac:dyDescent="0.35">
      <c r="B10" s="2" t="s">
        <v>6</v>
      </c>
      <c r="C10" s="2">
        <v>24</v>
      </c>
    </row>
    <row r="11" spans="2:10" ht="15" thickBot="1" x14ac:dyDescent="0.35">
      <c r="B11" s="2" t="s">
        <v>7</v>
      </c>
      <c r="C11" s="8">
        <v>628.46</v>
      </c>
    </row>
    <row r="13" spans="2:10" ht="15" thickBot="1" x14ac:dyDescent="0.35"/>
    <row r="14" spans="2:10" s="12" customFormat="1" ht="58.2" thickBot="1" x14ac:dyDescent="0.35">
      <c r="B14" s="9" t="s">
        <v>8</v>
      </c>
      <c r="C14" s="10" t="s">
        <v>9</v>
      </c>
      <c r="D14" s="10" t="s">
        <v>10</v>
      </c>
      <c r="E14" s="10" t="s">
        <v>11</v>
      </c>
      <c r="F14" s="11" t="s">
        <v>12</v>
      </c>
    </row>
    <row r="15" spans="2:10" x14ac:dyDescent="0.3">
      <c r="B15" s="13">
        <v>0</v>
      </c>
      <c r="C15" s="14"/>
      <c r="D15" s="14"/>
      <c r="E15" s="14"/>
      <c r="F15" s="15">
        <f>C7</f>
        <v>98000</v>
      </c>
    </row>
    <row r="16" spans="2:10" x14ac:dyDescent="0.3">
      <c r="B16" s="13">
        <v>1</v>
      </c>
      <c r="C16" s="16">
        <f>$C$11</f>
        <v>628.46</v>
      </c>
      <c r="D16" s="16">
        <f>ROUND($C$9*F15,2)</f>
        <v>430.45</v>
      </c>
      <c r="E16" s="16">
        <f>C16-D16</f>
        <v>198.01000000000005</v>
      </c>
      <c r="F16" s="15">
        <f>F15-E16</f>
        <v>97801.99</v>
      </c>
    </row>
    <row r="17" spans="2:6" x14ac:dyDescent="0.3">
      <c r="B17" s="13">
        <v>2</v>
      </c>
      <c r="C17" s="16">
        <f t="shared" ref="C17:C39" si="0">$C$11</f>
        <v>628.46</v>
      </c>
      <c r="D17" s="16">
        <f t="shared" ref="D17:D39" si="1">ROUND($C$9*F16,2)</f>
        <v>429.58</v>
      </c>
      <c r="E17" s="16">
        <f t="shared" ref="E17:E39" si="2">C17-D17</f>
        <v>198.88000000000005</v>
      </c>
      <c r="F17" s="15">
        <f t="shared" ref="F17:F39" si="3">F16-E17</f>
        <v>97603.11</v>
      </c>
    </row>
    <row r="18" spans="2:6" x14ac:dyDescent="0.3">
      <c r="B18" s="13">
        <v>3</v>
      </c>
      <c r="C18" s="16">
        <f t="shared" si="0"/>
        <v>628.46</v>
      </c>
      <c r="D18" s="16">
        <f t="shared" si="1"/>
        <v>428.7</v>
      </c>
      <c r="E18" s="16">
        <f t="shared" si="2"/>
        <v>199.76000000000005</v>
      </c>
      <c r="F18" s="15">
        <f t="shared" si="3"/>
        <v>97403.35</v>
      </c>
    </row>
    <row r="19" spans="2:6" x14ac:dyDescent="0.3">
      <c r="B19" s="13">
        <v>4</v>
      </c>
      <c r="C19" s="16">
        <f t="shared" si="0"/>
        <v>628.46</v>
      </c>
      <c r="D19" s="16">
        <f t="shared" si="1"/>
        <v>427.83</v>
      </c>
      <c r="E19" s="16">
        <f t="shared" si="2"/>
        <v>200.63000000000005</v>
      </c>
      <c r="F19" s="15">
        <f t="shared" si="3"/>
        <v>97202.72</v>
      </c>
    </row>
    <row r="20" spans="2:6" x14ac:dyDescent="0.3">
      <c r="B20" s="13">
        <v>5</v>
      </c>
      <c r="C20" s="16">
        <f t="shared" si="0"/>
        <v>628.46</v>
      </c>
      <c r="D20" s="16">
        <f t="shared" si="1"/>
        <v>426.95</v>
      </c>
      <c r="E20" s="16">
        <f t="shared" si="2"/>
        <v>201.51000000000005</v>
      </c>
      <c r="F20" s="15">
        <f t="shared" si="3"/>
        <v>97001.21</v>
      </c>
    </row>
    <row r="21" spans="2:6" x14ac:dyDescent="0.3">
      <c r="B21" s="13">
        <v>6</v>
      </c>
      <c r="C21" s="16">
        <f t="shared" si="0"/>
        <v>628.46</v>
      </c>
      <c r="D21" s="16">
        <f t="shared" si="1"/>
        <v>426.06</v>
      </c>
      <c r="E21" s="16">
        <f t="shared" si="2"/>
        <v>202.40000000000003</v>
      </c>
      <c r="F21" s="15">
        <f t="shared" si="3"/>
        <v>96798.810000000012</v>
      </c>
    </row>
    <row r="22" spans="2:6" x14ac:dyDescent="0.3">
      <c r="B22" s="13">
        <v>7</v>
      </c>
      <c r="C22" s="16">
        <f t="shared" si="0"/>
        <v>628.46</v>
      </c>
      <c r="D22" s="16">
        <f t="shared" si="1"/>
        <v>425.17</v>
      </c>
      <c r="E22" s="16">
        <f t="shared" si="2"/>
        <v>203.29000000000002</v>
      </c>
      <c r="F22" s="15">
        <f t="shared" si="3"/>
        <v>96595.520000000019</v>
      </c>
    </row>
    <row r="23" spans="2:6" x14ac:dyDescent="0.3">
      <c r="B23" s="13">
        <v>8</v>
      </c>
      <c r="C23" s="16">
        <f t="shared" si="0"/>
        <v>628.46</v>
      </c>
      <c r="D23" s="16">
        <f t="shared" si="1"/>
        <v>424.28</v>
      </c>
      <c r="E23" s="16">
        <f t="shared" si="2"/>
        <v>204.18000000000006</v>
      </c>
      <c r="F23" s="15">
        <f t="shared" si="3"/>
        <v>96391.340000000026</v>
      </c>
    </row>
    <row r="24" spans="2:6" x14ac:dyDescent="0.3">
      <c r="B24" s="13">
        <v>9</v>
      </c>
      <c r="C24" s="16">
        <f t="shared" si="0"/>
        <v>628.46</v>
      </c>
      <c r="D24" s="16">
        <f t="shared" si="1"/>
        <v>423.38</v>
      </c>
      <c r="E24" s="16">
        <f t="shared" si="2"/>
        <v>205.08000000000004</v>
      </c>
      <c r="F24" s="15">
        <f t="shared" si="3"/>
        <v>96186.260000000024</v>
      </c>
    </row>
    <row r="25" spans="2:6" x14ac:dyDescent="0.3">
      <c r="B25" s="13">
        <v>10</v>
      </c>
      <c r="C25" s="16">
        <f t="shared" si="0"/>
        <v>628.46</v>
      </c>
      <c r="D25" s="16">
        <f t="shared" si="1"/>
        <v>422.48</v>
      </c>
      <c r="E25" s="16">
        <f t="shared" si="2"/>
        <v>205.98000000000002</v>
      </c>
      <c r="F25" s="15">
        <f t="shared" si="3"/>
        <v>95980.280000000028</v>
      </c>
    </row>
    <row r="26" spans="2:6" x14ac:dyDescent="0.3">
      <c r="B26" s="13">
        <v>11</v>
      </c>
      <c r="C26" s="16">
        <f t="shared" si="0"/>
        <v>628.46</v>
      </c>
      <c r="D26" s="16">
        <f t="shared" si="1"/>
        <v>421.58</v>
      </c>
      <c r="E26" s="16">
        <f t="shared" si="2"/>
        <v>206.88000000000005</v>
      </c>
      <c r="F26" s="15">
        <f t="shared" si="3"/>
        <v>95773.400000000023</v>
      </c>
    </row>
    <row r="27" spans="2:6" x14ac:dyDescent="0.3">
      <c r="B27" s="13">
        <v>12</v>
      </c>
      <c r="C27" s="16">
        <f t="shared" si="0"/>
        <v>628.46</v>
      </c>
      <c r="D27" s="16">
        <f t="shared" si="1"/>
        <v>420.67</v>
      </c>
      <c r="E27" s="16">
        <f t="shared" si="2"/>
        <v>207.79000000000002</v>
      </c>
      <c r="F27" s="15">
        <f t="shared" si="3"/>
        <v>95565.61000000003</v>
      </c>
    </row>
    <row r="28" spans="2:6" x14ac:dyDescent="0.3">
      <c r="B28" s="13">
        <v>13</v>
      </c>
      <c r="C28" s="16">
        <f t="shared" si="0"/>
        <v>628.46</v>
      </c>
      <c r="D28" s="16">
        <f t="shared" si="1"/>
        <v>419.75</v>
      </c>
      <c r="E28" s="16">
        <f t="shared" si="2"/>
        <v>208.71000000000004</v>
      </c>
      <c r="F28" s="15">
        <f t="shared" si="3"/>
        <v>95356.900000000023</v>
      </c>
    </row>
    <row r="29" spans="2:6" x14ac:dyDescent="0.3">
      <c r="B29" s="13">
        <v>14</v>
      </c>
      <c r="C29" s="16">
        <f t="shared" si="0"/>
        <v>628.46</v>
      </c>
      <c r="D29" s="16">
        <f t="shared" si="1"/>
        <v>418.84</v>
      </c>
      <c r="E29" s="16">
        <f t="shared" si="2"/>
        <v>209.62000000000006</v>
      </c>
      <c r="F29" s="15">
        <f t="shared" si="3"/>
        <v>95147.280000000028</v>
      </c>
    </row>
    <row r="30" spans="2:6" x14ac:dyDescent="0.3">
      <c r="B30" s="13">
        <v>15</v>
      </c>
      <c r="C30" s="16">
        <f t="shared" si="0"/>
        <v>628.46</v>
      </c>
      <c r="D30" s="16">
        <f t="shared" si="1"/>
        <v>417.92</v>
      </c>
      <c r="E30" s="16">
        <f t="shared" si="2"/>
        <v>210.54000000000002</v>
      </c>
      <c r="F30" s="15">
        <f t="shared" si="3"/>
        <v>94936.740000000034</v>
      </c>
    </row>
    <row r="31" spans="2:6" x14ac:dyDescent="0.3">
      <c r="B31" s="13">
        <v>16</v>
      </c>
      <c r="C31" s="16">
        <f t="shared" si="0"/>
        <v>628.46</v>
      </c>
      <c r="D31" s="16">
        <f t="shared" si="1"/>
        <v>416.99</v>
      </c>
      <c r="E31" s="16">
        <f t="shared" si="2"/>
        <v>211.47000000000003</v>
      </c>
      <c r="F31" s="15">
        <f t="shared" si="3"/>
        <v>94725.270000000033</v>
      </c>
    </row>
    <row r="32" spans="2:6" x14ac:dyDescent="0.3">
      <c r="B32" s="13">
        <v>17</v>
      </c>
      <c r="C32" s="16">
        <f t="shared" si="0"/>
        <v>628.46</v>
      </c>
      <c r="D32" s="16">
        <f t="shared" si="1"/>
        <v>416.06</v>
      </c>
      <c r="E32" s="16">
        <f t="shared" si="2"/>
        <v>212.40000000000003</v>
      </c>
      <c r="F32" s="15">
        <f t="shared" si="3"/>
        <v>94512.870000000039</v>
      </c>
    </row>
    <row r="33" spans="2:6" x14ac:dyDescent="0.3">
      <c r="B33" s="13">
        <v>18</v>
      </c>
      <c r="C33" s="16">
        <f t="shared" si="0"/>
        <v>628.46</v>
      </c>
      <c r="D33" s="16">
        <f t="shared" si="1"/>
        <v>415.13</v>
      </c>
      <c r="E33" s="16">
        <f t="shared" si="2"/>
        <v>213.33000000000004</v>
      </c>
      <c r="F33" s="15">
        <f t="shared" si="3"/>
        <v>94299.540000000037</v>
      </c>
    </row>
    <row r="34" spans="2:6" x14ac:dyDescent="0.3">
      <c r="B34" s="13">
        <v>19</v>
      </c>
      <c r="C34" s="16">
        <f t="shared" si="0"/>
        <v>628.46</v>
      </c>
      <c r="D34" s="16">
        <f t="shared" si="1"/>
        <v>414.19</v>
      </c>
      <c r="E34" s="16">
        <f t="shared" si="2"/>
        <v>214.27000000000004</v>
      </c>
      <c r="F34" s="15">
        <f t="shared" si="3"/>
        <v>94085.270000000033</v>
      </c>
    </row>
    <row r="35" spans="2:6" x14ac:dyDescent="0.3">
      <c r="B35" s="13">
        <v>20</v>
      </c>
      <c r="C35" s="16">
        <f t="shared" si="0"/>
        <v>628.46</v>
      </c>
      <c r="D35" s="16">
        <f t="shared" si="1"/>
        <v>413.25</v>
      </c>
      <c r="E35" s="16">
        <f t="shared" si="2"/>
        <v>215.21000000000004</v>
      </c>
      <c r="F35" s="15">
        <f t="shared" si="3"/>
        <v>93870.060000000027</v>
      </c>
    </row>
    <row r="36" spans="2:6" x14ac:dyDescent="0.3">
      <c r="B36" s="13">
        <v>21</v>
      </c>
      <c r="C36" s="16">
        <f t="shared" si="0"/>
        <v>628.46</v>
      </c>
      <c r="D36" s="16">
        <f t="shared" si="1"/>
        <v>412.31</v>
      </c>
      <c r="E36" s="16">
        <f t="shared" si="2"/>
        <v>216.15000000000003</v>
      </c>
      <c r="F36" s="15">
        <f t="shared" si="3"/>
        <v>93653.910000000033</v>
      </c>
    </row>
    <row r="37" spans="2:6" x14ac:dyDescent="0.3">
      <c r="B37" s="13">
        <v>22</v>
      </c>
      <c r="C37" s="16">
        <f t="shared" si="0"/>
        <v>628.46</v>
      </c>
      <c r="D37" s="16">
        <f t="shared" si="1"/>
        <v>411.36</v>
      </c>
      <c r="E37" s="16">
        <f t="shared" si="2"/>
        <v>217.10000000000002</v>
      </c>
      <c r="F37" s="15">
        <f t="shared" si="3"/>
        <v>93436.810000000027</v>
      </c>
    </row>
    <row r="38" spans="2:6" x14ac:dyDescent="0.3">
      <c r="B38" s="13">
        <v>23</v>
      </c>
      <c r="C38" s="16">
        <f t="shared" si="0"/>
        <v>628.46</v>
      </c>
      <c r="D38" s="16">
        <f t="shared" si="1"/>
        <v>410.4</v>
      </c>
      <c r="E38" s="16">
        <f t="shared" si="2"/>
        <v>218.06000000000006</v>
      </c>
      <c r="F38" s="15">
        <f t="shared" si="3"/>
        <v>93218.750000000029</v>
      </c>
    </row>
    <row r="39" spans="2:6" x14ac:dyDescent="0.3">
      <c r="B39" s="13">
        <v>24</v>
      </c>
      <c r="C39" s="16">
        <f t="shared" si="0"/>
        <v>628.46</v>
      </c>
      <c r="D39" s="16">
        <f t="shared" si="1"/>
        <v>409.45</v>
      </c>
      <c r="E39" s="16">
        <f t="shared" si="2"/>
        <v>219.01000000000005</v>
      </c>
      <c r="F39" s="15">
        <f>F38-E39</f>
        <v>92999.740000000034</v>
      </c>
    </row>
    <row r="40" spans="2:6" x14ac:dyDescent="0.3">
      <c r="B40" s="17"/>
      <c r="C40" s="17"/>
      <c r="D40" s="17"/>
      <c r="E40" s="17"/>
      <c r="F40" s="17"/>
    </row>
    <row r="41" spans="2:6" x14ac:dyDescent="0.3">
      <c r="B41" s="17"/>
      <c r="C41" s="17"/>
      <c r="D41" s="17"/>
      <c r="E41" s="17"/>
      <c r="F41" s="17"/>
    </row>
    <row r="42" spans="2:6" x14ac:dyDescent="0.3">
      <c r="B42" s="17"/>
      <c r="C42" s="17"/>
      <c r="D42" s="17"/>
      <c r="E42" s="17"/>
      <c r="F42" s="17"/>
    </row>
    <row r="43" spans="2:6" x14ac:dyDescent="0.3">
      <c r="B43" s="17"/>
      <c r="C43" s="17"/>
      <c r="D43" s="17"/>
      <c r="E43" s="17"/>
      <c r="F43" s="17"/>
    </row>
    <row r="44" spans="2:6" x14ac:dyDescent="0.3">
      <c r="B44" s="17"/>
      <c r="C44" s="17"/>
      <c r="D44" s="17"/>
      <c r="E44" s="17"/>
      <c r="F44" s="17"/>
    </row>
    <row r="45" spans="2:6" x14ac:dyDescent="0.3">
      <c r="B45" s="17"/>
      <c r="C45" s="17"/>
      <c r="D45" s="17"/>
      <c r="E45" s="17"/>
      <c r="F45" s="17"/>
    </row>
    <row r="46" spans="2:6" x14ac:dyDescent="0.3">
      <c r="B46" s="17"/>
      <c r="C46" s="16"/>
      <c r="D46" s="16"/>
      <c r="E46" s="16"/>
      <c r="F46" s="16"/>
    </row>
    <row r="47" spans="2:6" x14ac:dyDescent="0.3">
      <c r="B47" s="17"/>
      <c r="C47" s="16"/>
      <c r="D47" s="16"/>
      <c r="E47" s="16"/>
      <c r="F47" s="16"/>
    </row>
    <row r="48" spans="2:6" x14ac:dyDescent="0.3">
      <c r="B48" s="17"/>
      <c r="C48" s="16"/>
      <c r="D48" s="16"/>
      <c r="E48" s="16"/>
      <c r="F48" s="16"/>
    </row>
    <row r="49" spans="2:6" x14ac:dyDescent="0.3">
      <c r="B49" s="17"/>
      <c r="C49" s="16"/>
      <c r="D49" s="16"/>
      <c r="E49" s="16"/>
      <c r="F49" s="16"/>
    </row>
    <row r="50" spans="2:6" x14ac:dyDescent="0.3">
      <c r="B50" s="17"/>
      <c r="C50" s="16"/>
      <c r="D50" s="16"/>
      <c r="E50" s="16"/>
      <c r="F50" s="16"/>
    </row>
    <row r="51" spans="2:6" x14ac:dyDescent="0.3">
      <c r="B51" s="17"/>
      <c r="C51" s="16"/>
      <c r="D51" s="16"/>
      <c r="E51" s="16"/>
      <c r="F51" s="16"/>
    </row>
    <row r="52" spans="2:6" x14ac:dyDescent="0.3">
      <c r="B52" s="17"/>
      <c r="C52" s="16"/>
      <c r="D52" s="16"/>
      <c r="E52" s="16"/>
      <c r="F52" s="16"/>
    </row>
    <row r="53" spans="2:6" x14ac:dyDescent="0.3">
      <c r="B53" s="17"/>
      <c r="C53" s="16"/>
      <c r="D53" s="16"/>
      <c r="E53" s="16"/>
      <c r="F53" s="16"/>
    </row>
    <row r="54" spans="2:6" x14ac:dyDescent="0.3">
      <c r="B54" s="17"/>
      <c r="C54" s="16"/>
      <c r="D54" s="16"/>
      <c r="E54" s="16"/>
      <c r="F54" s="16"/>
    </row>
    <row r="55" spans="2:6" x14ac:dyDescent="0.3">
      <c r="B55" s="17"/>
      <c r="C55" s="16"/>
      <c r="D55" s="16"/>
      <c r="E55" s="16"/>
      <c r="F55" s="16"/>
    </row>
    <row r="56" spans="2:6" x14ac:dyDescent="0.3">
      <c r="B56" s="17"/>
      <c r="C56" s="16"/>
      <c r="D56" s="16"/>
      <c r="E56" s="16"/>
      <c r="F56" s="16"/>
    </row>
    <row r="57" spans="2:6" x14ac:dyDescent="0.3">
      <c r="B57" s="17"/>
      <c r="C57" s="16"/>
      <c r="D57" s="16"/>
      <c r="E57" s="16"/>
      <c r="F57" s="16"/>
    </row>
    <row r="58" spans="2:6" x14ac:dyDescent="0.3">
      <c r="B58" s="17"/>
      <c r="C58" s="16"/>
      <c r="D58" s="16"/>
      <c r="E58" s="16"/>
      <c r="F58" s="16"/>
    </row>
    <row r="59" spans="2:6" x14ac:dyDescent="0.3">
      <c r="B59" s="17"/>
      <c r="C59" s="16"/>
      <c r="D59" s="16"/>
      <c r="E59" s="16"/>
      <c r="F59" s="16"/>
    </row>
    <row r="60" spans="2:6" x14ac:dyDescent="0.3">
      <c r="B60" s="17"/>
      <c r="C60" s="16"/>
      <c r="D60" s="16"/>
      <c r="E60" s="16"/>
      <c r="F60" s="16"/>
    </row>
    <row r="61" spans="2:6" x14ac:dyDescent="0.3">
      <c r="B61" s="17"/>
      <c r="C61" s="16"/>
      <c r="D61" s="16"/>
      <c r="E61" s="16"/>
      <c r="F61" s="16"/>
    </row>
    <row r="62" spans="2:6" x14ac:dyDescent="0.3">
      <c r="B62" s="17"/>
      <c r="C62" s="16"/>
      <c r="D62" s="16"/>
      <c r="E62" s="16"/>
      <c r="F62" s="16"/>
    </row>
    <row r="63" spans="2:6" x14ac:dyDescent="0.3">
      <c r="B63" s="17"/>
      <c r="C63" s="16"/>
      <c r="D63" s="16"/>
      <c r="E63" s="16"/>
      <c r="F63" s="16"/>
    </row>
    <row r="64" spans="2:6" x14ac:dyDescent="0.3">
      <c r="B64" s="17"/>
      <c r="C64" s="16"/>
      <c r="D64" s="16"/>
      <c r="E64" s="16"/>
      <c r="F64" s="16"/>
    </row>
    <row r="65" spans="2:6" x14ac:dyDescent="0.3">
      <c r="B65" s="17"/>
      <c r="C65" s="16"/>
      <c r="D65" s="16"/>
      <c r="E65" s="16"/>
      <c r="F65" s="16"/>
    </row>
    <row r="66" spans="2:6" x14ac:dyDescent="0.3">
      <c r="B66" s="17"/>
      <c r="C66" s="16"/>
      <c r="D66" s="16"/>
      <c r="E66" s="16"/>
      <c r="F66" s="16"/>
    </row>
    <row r="67" spans="2:6" x14ac:dyDescent="0.3">
      <c r="B67" s="17"/>
      <c r="C67" s="16"/>
      <c r="D67" s="16"/>
      <c r="E67" s="16"/>
      <c r="F67" s="16"/>
    </row>
    <row r="68" spans="2:6" x14ac:dyDescent="0.3">
      <c r="B68" s="17"/>
      <c r="C68" s="16"/>
      <c r="D68" s="16"/>
      <c r="E68" s="16"/>
      <c r="F68" s="16"/>
    </row>
    <row r="69" spans="2:6" x14ac:dyDescent="0.3">
      <c r="B69" s="17"/>
      <c r="C69" s="16"/>
      <c r="D69" s="16"/>
      <c r="E69" s="16"/>
      <c r="F69" s="16"/>
    </row>
    <row r="70" spans="2:6" x14ac:dyDescent="0.3">
      <c r="B70" s="17"/>
      <c r="C70" s="16"/>
      <c r="D70" s="16"/>
      <c r="E70" s="16"/>
      <c r="F70" s="16"/>
    </row>
    <row r="71" spans="2:6" x14ac:dyDescent="0.3">
      <c r="B71" s="17"/>
      <c r="C71" s="16"/>
      <c r="D71" s="16"/>
      <c r="E71" s="16"/>
      <c r="F71" s="16"/>
    </row>
    <row r="72" spans="2:6" x14ac:dyDescent="0.3">
      <c r="B72" s="17"/>
      <c r="C72" s="16"/>
      <c r="D72" s="16"/>
      <c r="E72" s="16"/>
      <c r="F72" s="16"/>
    </row>
    <row r="73" spans="2:6" x14ac:dyDescent="0.3">
      <c r="B73" s="17"/>
      <c r="C73" s="16"/>
      <c r="D73" s="16"/>
      <c r="E73" s="16"/>
      <c r="F73" s="16"/>
    </row>
    <row r="74" spans="2:6" x14ac:dyDescent="0.3">
      <c r="B74" s="17"/>
      <c r="C74" s="16"/>
      <c r="D74" s="16"/>
      <c r="E74" s="16"/>
      <c r="F74" s="16"/>
    </row>
    <row r="75" spans="2:6" x14ac:dyDescent="0.3">
      <c r="B75" s="17"/>
      <c r="C75" s="16"/>
      <c r="D75" s="16"/>
      <c r="E75" s="16"/>
      <c r="F75" s="16"/>
    </row>
    <row r="76" spans="2:6" x14ac:dyDescent="0.3">
      <c r="B76" s="17"/>
      <c r="C76" s="16"/>
      <c r="D76" s="16"/>
      <c r="E76" s="16"/>
      <c r="F76" s="16"/>
    </row>
    <row r="77" spans="2:6" x14ac:dyDescent="0.3">
      <c r="B77" s="17"/>
      <c r="C77" s="16"/>
      <c r="D77" s="16"/>
      <c r="E77" s="16"/>
      <c r="F77" s="16"/>
    </row>
    <row r="78" spans="2:6" x14ac:dyDescent="0.3">
      <c r="B78" s="17"/>
      <c r="C78" s="16"/>
      <c r="D78" s="16"/>
      <c r="E78" s="16"/>
      <c r="F78" s="16"/>
    </row>
    <row r="79" spans="2:6" x14ac:dyDescent="0.3">
      <c r="B79" s="17"/>
      <c r="C79" s="16"/>
      <c r="D79" s="16"/>
      <c r="E79" s="16"/>
      <c r="F79" s="16"/>
    </row>
    <row r="80" spans="2:6" x14ac:dyDescent="0.3">
      <c r="B80" s="17"/>
      <c r="C80" s="16"/>
      <c r="D80" s="16"/>
      <c r="E80" s="16"/>
      <c r="F80" s="16"/>
    </row>
    <row r="81" spans="2:6" x14ac:dyDescent="0.3">
      <c r="B81" s="17"/>
      <c r="C81" s="16"/>
      <c r="D81" s="16"/>
      <c r="E81" s="16"/>
      <c r="F81" s="16"/>
    </row>
    <row r="82" spans="2:6" x14ac:dyDescent="0.3">
      <c r="B82" s="17"/>
      <c r="C82" s="16"/>
      <c r="D82" s="16"/>
      <c r="E82" s="16"/>
      <c r="F82" s="16"/>
    </row>
    <row r="83" spans="2:6" x14ac:dyDescent="0.3">
      <c r="B83" s="17"/>
      <c r="C83" s="16"/>
      <c r="D83" s="16"/>
      <c r="E83" s="16"/>
      <c r="F83" s="16"/>
    </row>
    <row r="84" spans="2:6" x14ac:dyDescent="0.3">
      <c r="B84" s="17"/>
      <c r="C84" s="16"/>
      <c r="D84" s="16"/>
      <c r="E84" s="16"/>
      <c r="F84" s="16"/>
    </row>
    <row r="85" spans="2:6" x14ac:dyDescent="0.3">
      <c r="B85" s="17"/>
      <c r="C85" s="16"/>
      <c r="D85" s="16"/>
      <c r="E85" s="16"/>
      <c r="F85" s="16"/>
    </row>
    <row r="86" spans="2:6" x14ac:dyDescent="0.3">
      <c r="B86" s="17"/>
      <c r="C86" s="16"/>
      <c r="D86" s="16"/>
      <c r="E86" s="16"/>
      <c r="F86" s="16"/>
    </row>
    <row r="87" spans="2:6" x14ac:dyDescent="0.3">
      <c r="B87" s="17"/>
      <c r="C87" s="16"/>
      <c r="D87" s="16"/>
      <c r="E87" s="16"/>
      <c r="F87" s="16"/>
    </row>
    <row r="88" spans="2:6" x14ac:dyDescent="0.3">
      <c r="B88" s="17"/>
      <c r="C88" s="16"/>
      <c r="D88" s="16"/>
      <c r="E88" s="16"/>
      <c r="F88" s="16"/>
    </row>
    <row r="89" spans="2:6" x14ac:dyDescent="0.3">
      <c r="B89" s="17"/>
      <c r="C89" s="16"/>
      <c r="D89" s="16"/>
      <c r="E89" s="16"/>
      <c r="F89" s="16"/>
    </row>
    <row r="90" spans="2:6" x14ac:dyDescent="0.3">
      <c r="B90" s="17"/>
      <c r="C90" s="16"/>
      <c r="D90" s="16"/>
      <c r="E90" s="16"/>
      <c r="F90" s="16"/>
    </row>
    <row r="91" spans="2:6" x14ac:dyDescent="0.3">
      <c r="B91" s="17"/>
      <c r="C91" s="16"/>
      <c r="D91" s="16"/>
      <c r="E91" s="16"/>
      <c r="F91" s="16"/>
    </row>
    <row r="92" spans="2:6" x14ac:dyDescent="0.3">
      <c r="B92" s="17"/>
      <c r="C92" s="16"/>
      <c r="D92" s="16"/>
      <c r="E92" s="16"/>
      <c r="F92" s="16"/>
    </row>
    <row r="93" spans="2:6" x14ac:dyDescent="0.3">
      <c r="B93" s="17"/>
      <c r="C93" s="16"/>
      <c r="D93" s="16"/>
      <c r="E93" s="16"/>
      <c r="F93" s="16"/>
    </row>
    <row r="94" spans="2:6" x14ac:dyDescent="0.3">
      <c r="B94" s="17"/>
      <c r="C94" s="16"/>
      <c r="D94" s="16"/>
      <c r="E94" s="16"/>
      <c r="F94" s="16"/>
    </row>
    <row r="95" spans="2:6" x14ac:dyDescent="0.3">
      <c r="B95" s="17"/>
      <c r="C95" s="16"/>
      <c r="D95" s="16"/>
      <c r="E95" s="16"/>
      <c r="F95" s="16"/>
    </row>
    <row r="96" spans="2:6" x14ac:dyDescent="0.3">
      <c r="B96" s="17"/>
      <c r="C96" s="16"/>
      <c r="D96" s="16"/>
      <c r="E96" s="16"/>
      <c r="F96" s="16"/>
    </row>
    <row r="97" spans="2:6" x14ac:dyDescent="0.3">
      <c r="B97" s="17"/>
      <c r="C97" s="16"/>
      <c r="D97" s="16"/>
      <c r="E97" s="16"/>
      <c r="F97" s="16"/>
    </row>
    <row r="98" spans="2:6" x14ac:dyDescent="0.3">
      <c r="B98" s="17"/>
      <c r="C98" s="16"/>
      <c r="D98" s="16"/>
      <c r="E98" s="16"/>
      <c r="F98" s="16"/>
    </row>
    <row r="99" spans="2:6" x14ac:dyDescent="0.3">
      <c r="B99" s="17"/>
      <c r="C99" s="16"/>
      <c r="D99" s="16"/>
      <c r="E99" s="16"/>
      <c r="F99" s="16"/>
    </row>
    <row r="100" spans="2:6" x14ac:dyDescent="0.3">
      <c r="B100" s="17"/>
      <c r="C100" s="16"/>
      <c r="D100" s="16"/>
      <c r="E100" s="16"/>
      <c r="F100" s="16"/>
    </row>
    <row r="101" spans="2:6" x14ac:dyDescent="0.3">
      <c r="B101" s="17"/>
      <c r="C101" s="16"/>
      <c r="D101" s="16"/>
      <c r="E101" s="16"/>
      <c r="F101" s="16"/>
    </row>
    <row r="102" spans="2:6" x14ac:dyDescent="0.3">
      <c r="B102" s="17"/>
      <c r="C102" s="16"/>
      <c r="D102" s="16"/>
      <c r="E102" s="16"/>
      <c r="F102" s="16"/>
    </row>
    <row r="103" spans="2:6" x14ac:dyDescent="0.3">
      <c r="B103" s="17"/>
      <c r="C103" s="16"/>
      <c r="D103" s="16"/>
      <c r="E103" s="16"/>
      <c r="F103" s="16"/>
    </row>
    <row r="104" spans="2:6" x14ac:dyDescent="0.3">
      <c r="B104" s="17"/>
      <c r="C104" s="16"/>
      <c r="D104" s="16"/>
      <c r="E104" s="16"/>
      <c r="F104" s="16"/>
    </row>
    <row r="105" spans="2:6" x14ac:dyDescent="0.3">
      <c r="B105" s="17"/>
      <c r="C105" s="16"/>
      <c r="D105" s="16"/>
      <c r="E105" s="16"/>
      <c r="F105" s="16"/>
    </row>
    <row r="106" spans="2:6" x14ac:dyDescent="0.3">
      <c r="B106" s="17"/>
      <c r="C106" s="16"/>
      <c r="D106" s="16"/>
      <c r="E106" s="16"/>
      <c r="F106" s="16"/>
    </row>
    <row r="107" spans="2:6" x14ac:dyDescent="0.3">
      <c r="B107" s="17"/>
      <c r="C107" s="16"/>
      <c r="D107" s="16"/>
      <c r="E107" s="16"/>
      <c r="F107" s="16"/>
    </row>
    <row r="108" spans="2:6" x14ac:dyDescent="0.3">
      <c r="B108" s="17"/>
      <c r="C108" s="16"/>
      <c r="D108" s="16"/>
      <c r="E108" s="16"/>
      <c r="F108" s="16"/>
    </row>
    <row r="109" spans="2:6" x14ac:dyDescent="0.3">
      <c r="B109" s="17"/>
      <c r="C109" s="16"/>
      <c r="D109" s="16"/>
      <c r="E109" s="16"/>
      <c r="F109" s="16"/>
    </row>
    <row r="110" spans="2:6" x14ac:dyDescent="0.3">
      <c r="B110" s="17"/>
      <c r="C110" s="16"/>
      <c r="D110" s="16"/>
      <c r="E110" s="16"/>
      <c r="F110" s="16"/>
    </row>
    <row r="111" spans="2:6" x14ac:dyDescent="0.3">
      <c r="B111" s="17"/>
      <c r="C111" s="16"/>
      <c r="D111" s="16"/>
      <c r="E111" s="16"/>
      <c r="F111" s="16"/>
    </row>
    <row r="112" spans="2:6" x14ac:dyDescent="0.3">
      <c r="B112" s="17"/>
      <c r="C112" s="16"/>
      <c r="D112" s="16"/>
      <c r="E112" s="16"/>
      <c r="F112" s="16"/>
    </row>
    <row r="113" spans="2:6" x14ac:dyDescent="0.3">
      <c r="B113" s="17"/>
      <c r="C113" s="16"/>
      <c r="D113" s="16"/>
      <c r="E113" s="16"/>
      <c r="F113" s="16"/>
    </row>
    <row r="114" spans="2:6" x14ac:dyDescent="0.3">
      <c r="B114" s="17"/>
      <c r="C114" s="16"/>
      <c r="D114" s="16"/>
      <c r="E114" s="16"/>
      <c r="F114" s="16"/>
    </row>
    <row r="115" spans="2:6" x14ac:dyDescent="0.3">
      <c r="B115" s="17"/>
      <c r="C115" s="16"/>
      <c r="D115" s="16"/>
      <c r="E115" s="16"/>
      <c r="F115" s="16"/>
    </row>
    <row r="116" spans="2:6" x14ac:dyDescent="0.3">
      <c r="B116" s="17"/>
      <c r="C116" s="16"/>
      <c r="D116" s="16"/>
      <c r="E116" s="16"/>
      <c r="F116" s="16"/>
    </row>
    <row r="117" spans="2:6" x14ac:dyDescent="0.3">
      <c r="B117" s="17"/>
      <c r="C117" s="16"/>
      <c r="D117" s="16"/>
      <c r="E117" s="16"/>
      <c r="F117" s="16"/>
    </row>
    <row r="118" spans="2:6" x14ac:dyDescent="0.3">
      <c r="B118" s="17"/>
      <c r="C118" s="16"/>
      <c r="D118" s="16"/>
      <c r="E118" s="16"/>
      <c r="F118" s="16"/>
    </row>
    <row r="119" spans="2:6" x14ac:dyDescent="0.3">
      <c r="B119" s="17"/>
      <c r="C119" s="16"/>
      <c r="D119" s="16"/>
      <c r="E119" s="16"/>
      <c r="F119" s="16"/>
    </row>
    <row r="120" spans="2:6" x14ac:dyDescent="0.3">
      <c r="B120" s="17"/>
      <c r="C120" s="16"/>
      <c r="D120" s="16"/>
      <c r="E120" s="16"/>
      <c r="F120" s="16"/>
    </row>
    <row r="121" spans="2:6" x14ac:dyDescent="0.3">
      <c r="B121" s="17"/>
      <c r="C121" s="16"/>
      <c r="D121" s="16"/>
      <c r="E121" s="16"/>
      <c r="F121" s="16"/>
    </row>
    <row r="122" spans="2:6" x14ac:dyDescent="0.3">
      <c r="B122" s="17"/>
      <c r="C122" s="16"/>
      <c r="D122" s="16"/>
      <c r="E122" s="16"/>
      <c r="F122" s="16"/>
    </row>
    <row r="123" spans="2:6" x14ac:dyDescent="0.3">
      <c r="B123" s="17"/>
      <c r="C123" s="16"/>
      <c r="D123" s="16"/>
      <c r="E123" s="16"/>
      <c r="F123" s="16"/>
    </row>
    <row r="124" spans="2:6" x14ac:dyDescent="0.3">
      <c r="B124" s="17"/>
      <c r="C124" s="16"/>
      <c r="D124" s="16"/>
      <c r="E124" s="16"/>
      <c r="F124" s="16"/>
    </row>
    <row r="125" spans="2:6" x14ac:dyDescent="0.3">
      <c r="B125" s="17"/>
      <c r="C125" s="16"/>
      <c r="D125" s="16"/>
      <c r="E125" s="16"/>
      <c r="F125" s="16"/>
    </row>
    <row r="126" spans="2:6" x14ac:dyDescent="0.3">
      <c r="B126" s="17"/>
      <c r="C126" s="16"/>
      <c r="D126" s="16"/>
      <c r="E126" s="16"/>
      <c r="F126" s="16"/>
    </row>
    <row r="127" spans="2:6" x14ac:dyDescent="0.3">
      <c r="B127" s="17"/>
      <c r="C127" s="16"/>
      <c r="D127" s="16"/>
      <c r="E127" s="16"/>
      <c r="F127" s="16"/>
    </row>
    <row r="128" spans="2:6" x14ac:dyDescent="0.3">
      <c r="B128" s="17"/>
      <c r="C128" s="16"/>
      <c r="D128" s="16"/>
      <c r="E128" s="16"/>
      <c r="F128" s="16"/>
    </row>
    <row r="129" spans="2:6" x14ac:dyDescent="0.3">
      <c r="B129" s="17"/>
      <c r="C129" s="16"/>
      <c r="D129" s="16"/>
      <c r="E129" s="16"/>
      <c r="F129" s="16"/>
    </row>
    <row r="130" spans="2:6" x14ac:dyDescent="0.3">
      <c r="B130" s="17"/>
      <c r="C130" s="16"/>
      <c r="D130" s="16"/>
      <c r="E130" s="16"/>
      <c r="F130" s="16"/>
    </row>
    <row r="131" spans="2:6" x14ac:dyDescent="0.3">
      <c r="B131" s="17"/>
      <c r="C131" s="16"/>
      <c r="D131" s="16"/>
      <c r="E131" s="16"/>
      <c r="F131" s="16"/>
    </row>
    <row r="132" spans="2:6" x14ac:dyDescent="0.3">
      <c r="B132" s="17"/>
      <c r="C132" s="16"/>
      <c r="D132" s="16"/>
      <c r="E132" s="16"/>
      <c r="F132" s="16"/>
    </row>
    <row r="133" spans="2:6" x14ac:dyDescent="0.3">
      <c r="B133" s="17"/>
      <c r="C133" s="16"/>
      <c r="D133" s="16"/>
      <c r="E133" s="16"/>
      <c r="F133" s="16"/>
    </row>
    <row r="134" spans="2:6" x14ac:dyDescent="0.3">
      <c r="B134" s="17"/>
      <c r="C134" s="16"/>
      <c r="D134" s="16"/>
      <c r="E134" s="16"/>
      <c r="F134" s="16"/>
    </row>
    <row r="135" spans="2:6" x14ac:dyDescent="0.3">
      <c r="B135" s="17"/>
      <c r="C135" s="16"/>
      <c r="D135" s="16"/>
      <c r="E135" s="16"/>
      <c r="F135" s="16"/>
    </row>
    <row r="136" spans="2:6" x14ac:dyDescent="0.3">
      <c r="B136" s="17"/>
      <c r="C136" s="16"/>
      <c r="D136" s="16"/>
      <c r="E136" s="16"/>
      <c r="F136" s="16"/>
    </row>
    <row r="137" spans="2:6" x14ac:dyDescent="0.3">
      <c r="B137" s="17"/>
      <c r="C137" s="16"/>
      <c r="D137" s="16"/>
      <c r="E137" s="16"/>
      <c r="F137" s="16"/>
    </row>
    <row r="138" spans="2:6" x14ac:dyDescent="0.3">
      <c r="B138" s="17"/>
      <c r="C138" s="16"/>
      <c r="D138" s="16"/>
      <c r="E138" s="16"/>
      <c r="F138" s="16"/>
    </row>
    <row r="139" spans="2:6" x14ac:dyDescent="0.3">
      <c r="B139" s="17"/>
      <c r="C139" s="16"/>
      <c r="D139" s="16"/>
      <c r="E139" s="16"/>
      <c r="F139" s="16"/>
    </row>
    <row r="140" spans="2:6" x14ac:dyDescent="0.3">
      <c r="B140" s="17"/>
      <c r="C140" s="16"/>
      <c r="D140" s="16"/>
      <c r="E140" s="16"/>
      <c r="F140" s="16"/>
    </row>
    <row r="141" spans="2:6" x14ac:dyDescent="0.3">
      <c r="B141" s="17"/>
      <c r="C141" s="16"/>
      <c r="D141" s="16"/>
      <c r="E141" s="16"/>
      <c r="F141" s="16"/>
    </row>
    <row r="142" spans="2:6" x14ac:dyDescent="0.3">
      <c r="B142" s="17"/>
      <c r="C142" s="16"/>
      <c r="D142" s="16"/>
      <c r="E142" s="16"/>
      <c r="F142" s="16"/>
    </row>
    <row r="143" spans="2:6" x14ac:dyDescent="0.3">
      <c r="B143" s="17"/>
      <c r="C143" s="16"/>
      <c r="D143" s="16"/>
      <c r="E143" s="16"/>
      <c r="F143" s="16"/>
    </row>
    <row r="144" spans="2:6" x14ac:dyDescent="0.3">
      <c r="B144" s="17"/>
      <c r="C144" s="16"/>
      <c r="D144" s="16"/>
      <c r="E144" s="16"/>
      <c r="F144" s="16"/>
    </row>
    <row r="145" spans="2:6" x14ac:dyDescent="0.3">
      <c r="B145" s="17"/>
      <c r="C145" s="16"/>
      <c r="D145" s="16"/>
      <c r="E145" s="16"/>
      <c r="F145" s="16"/>
    </row>
    <row r="146" spans="2:6" x14ac:dyDescent="0.3">
      <c r="B146" s="17"/>
      <c r="C146" s="16"/>
      <c r="D146" s="16"/>
      <c r="E146" s="16"/>
      <c r="F146" s="16"/>
    </row>
    <row r="147" spans="2:6" x14ac:dyDescent="0.3">
      <c r="B147" s="17"/>
      <c r="C147" s="16"/>
      <c r="D147" s="16"/>
      <c r="E147" s="16"/>
      <c r="F147" s="16"/>
    </row>
    <row r="148" spans="2:6" x14ac:dyDescent="0.3">
      <c r="B148" s="17"/>
      <c r="C148" s="16"/>
      <c r="D148" s="16"/>
      <c r="E148" s="16"/>
      <c r="F148" s="16"/>
    </row>
    <row r="149" spans="2:6" x14ac:dyDescent="0.3">
      <c r="B149" s="17"/>
      <c r="C149" s="16"/>
      <c r="D149" s="16"/>
      <c r="E149" s="16"/>
      <c r="F149" s="16"/>
    </row>
    <row r="150" spans="2:6" x14ac:dyDescent="0.3">
      <c r="B150" s="17"/>
      <c r="C150" s="16"/>
      <c r="D150" s="16"/>
      <c r="E150" s="16"/>
      <c r="F150" s="16"/>
    </row>
    <row r="151" spans="2:6" x14ac:dyDescent="0.3">
      <c r="B151" s="17"/>
      <c r="C151" s="16"/>
      <c r="D151" s="16"/>
      <c r="E151" s="16"/>
      <c r="F151" s="16"/>
    </row>
    <row r="152" spans="2:6" x14ac:dyDescent="0.3">
      <c r="B152" s="17"/>
      <c r="C152" s="16"/>
      <c r="D152" s="16"/>
      <c r="E152" s="16"/>
      <c r="F152" s="16"/>
    </row>
    <row r="153" spans="2:6" x14ac:dyDescent="0.3">
      <c r="B153" s="17"/>
      <c r="C153" s="16"/>
      <c r="D153" s="16"/>
      <c r="E153" s="16"/>
      <c r="F153" s="16"/>
    </row>
    <row r="154" spans="2:6" x14ac:dyDescent="0.3">
      <c r="B154" s="17"/>
      <c r="C154" s="16"/>
      <c r="D154" s="16"/>
      <c r="E154" s="16"/>
      <c r="F154" s="16"/>
    </row>
    <row r="155" spans="2:6" x14ac:dyDescent="0.3">
      <c r="B155" s="17"/>
      <c r="C155" s="16"/>
      <c r="D155" s="16"/>
      <c r="E155" s="16"/>
      <c r="F155" s="16"/>
    </row>
    <row r="156" spans="2:6" x14ac:dyDescent="0.3">
      <c r="B156" s="17"/>
      <c r="C156" s="16"/>
      <c r="D156" s="16"/>
      <c r="E156" s="16"/>
      <c r="F156" s="16"/>
    </row>
    <row r="157" spans="2:6" x14ac:dyDescent="0.3">
      <c r="B157" s="17"/>
      <c r="C157" s="16"/>
      <c r="D157" s="16"/>
      <c r="E157" s="16"/>
      <c r="F157" s="16"/>
    </row>
    <row r="158" spans="2:6" x14ac:dyDescent="0.3">
      <c r="B158" s="17"/>
      <c r="C158" s="16"/>
      <c r="D158" s="16"/>
      <c r="E158" s="16"/>
      <c r="F158" s="16"/>
    </row>
    <row r="159" spans="2:6" x14ac:dyDescent="0.3">
      <c r="B159" s="17"/>
      <c r="C159" s="16"/>
      <c r="D159" s="16"/>
      <c r="E159" s="16"/>
      <c r="F159" s="16"/>
    </row>
    <row r="160" spans="2:6" x14ac:dyDescent="0.3">
      <c r="B160" s="17"/>
      <c r="C160" s="16"/>
      <c r="D160" s="16"/>
      <c r="E160" s="16"/>
      <c r="F160" s="16"/>
    </row>
    <row r="161" spans="2:6" x14ac:dyDescent="0.3">
      <c r="B161" s="17"/>
      <c r="C161" s="16"/>
      <c r="D161" s="16"/>
      <c r="E161" s="16"/>
      <c r="F161" s="16"/>
    </row>
    <row r="162" spans="2:6" x14ac:dyDescent="0.3">
      <c r="B162" s="17"/>
      <c r="C162" s="16"/>
      <c r="D162" s="16"/>
      <c r="E162" s="16"/>
      <c r="F162" s="16"/>
    </row>
    <row r="163" spans="2:6" x14ac:dyDescent="0.3">
      <c r="B163" s="17"/>
      <c r="C163" s="16"/>
      <c r="D163" s="16"/>
      <c r="E163" s="16"/>
      <c r="F163" s="16"/>
    </row>
    <row r="164" spans="2:6" x14ac:dyDescent="0.3">
      <c r="B164" s="17"/>
      <c r="C164" s="16"/>
      <c r="D164" s="16"/>
      <c r="E164" s="16"/>
      <c r="F164" s="16"/>
    </row>
    <row r="165" spans="2:6" x14ac:dyDescent="0.3">
      <c r="B165" s="17"/>
      <c r="C165" s="16"/>
      <c r="D165" s="16"/>
      <c r="E165" s="16"/>
      <c r="F165" s="16"/>
    </row>
    <row r="166" spans="2:6" x14ac:dyDescent="0.3">
      <c r="B166" s="17"/>
      <c r="C166" s="16"/>
      <c r="D166" s="16"/>
      <c r="E166" s="16"/>
      <c r="F166" s="16"/>
    </row>
    <row r="167" spans="2:6" x14ac:dyDescent="0.3">
      <c r="B167" s="17"/>
      <c r="C167" s="16"/>
      <c r="D167" s="16"/>
      <c r="E167" s="16"/>
      <c r="F167" s="16"/>
    </row>
    <row r="168" spans="2:6" x14ac:dyDescent="0.3">
      <c r="B168" s="17"/>
      <c r="C168" s="16"/>
      <c r="D168" s="16"/>
      <c r="E168" s="16"/>
      <c r="F168" s="16"/>
    </row>
    <row r="169" spans="2:6" x14ac:dyDescent="0.3">
      <c r="B169" s="17"/>
      <c r="C169" s="16"/>
      <c r="D169" s="16"/>
      <c r="E169" s="16"/>
      <c r="F169" s="16"/>
    </row>
    <row r="170" spans="2:6" x14ac:dyDescent="0.3">
      <c r="B170" s="17"/>
      <c r="C170" s="16"/>
      <c r="D170" s="16"/>
      <c r="E170" s="16"/>
      <c r="F170" s="16"/>
    </row>
    <row r="171" spans="2:6" x14ac:dyDescent="0.3">
      <c r="B171" s="17"/>
      <c r="C171" s="16"/>
      <c r="D171" s="16"/>
      <c r="E171" s="16"/>
      <c r="F171" s="16"/>
    </row>
    <row r="172" spans="2:6" x14ac:dyDescent="0.3">
      <c r="B172" s="17"/>
      <c r="C172" s="16"/>
      <c r="D172" s="16"/>
      <c r="E172" s="16"/>
      <c r="F172" s="16"/>
    </row>
    <row r="173" spans="2:6" x14ac:dyDescent="0.3">
      <c r="B173" s="17"/>
      <c r="C173" s="16"/>
      <c r="D173" s="16"/>
      <c r="E173" s="16"/>
      <c r="F173" s="16"/>
    </row>
    <row r="174" spans="2:6" x14ac:dyDescent="0.3">
      <c r="B174" s="17"/>
      <c r="C174" s="16"/>
      <c r="D174" s="16"/>
      <c r="E174" s="16"/>
      <c r="F174" s="16"/>
    </row>
    <row r="175" spans="2:6" x14ac:dyDescent="0.3">
      <c r="B175" s="17"/>
      <c r="C175" s="16"/>
      <c r="D175" s="16"/>
      <c r="E175" s="16"/>
      <c r="F175" s="16"/>
    </row>
    <row r="176" spans="2:6" x14ac:dyDescent="0.3">
      <c r="B176" s="17"/>
      <c r="C176" s="16"/>
      <c r="D176" s="16"/>
      <c r="E176" s="16"/>
      <c r="F176" s="16"/>
    </row>
    <row r="177" spans="2:6" x14ac:dyDescent="0.3">
      <c r="B177" s="17"/>
      <c r="C177" s="16"/>
      <c r="D177" s="16"/>
      <c r="E177" s="16"/>
      <c r="F177" s="16"/>
    </row>
    <row r="178" spans="2:6" x14ac:dyDescent="0.3">
      <c r="B178" s="17"/>
      <c r="C178" s="16"/>
      <c r="D178" s="16"/>
      <c r="E178" s="16"/>
      <c r="F178" s="16"/>
    </row>
    <row r="179" spans="2:6" x14ac:dyDescent="0.3">
      <c r="B179" s="17"/>
      <c r="C179" s="16"/>
      <c r="D179" s="16"/>
      <c r="E179" s="16"/>
      <c r="F179" s="16"/>
    </row>
    <row r="180" spans="2:6" x14ac:dyDescent="0.3">
      <c r="B180" s="17"/>
      <c r="C180" s="16"/>
      <c r="D180" s="16"/>
      <c r="E180" s="16"/>
      <c r="F180" s="16"/>
    </row>
    <row r="181" spans="2:6" x14ac:dyDescent="0.3">
      <c r="B181" s="17"/>
      <c r="C181" s="16"/>
      <c r="D181" s="16"/>
      <c r="E181" s="16"/>
      <c r="F181" s="16"/>
    </row>
    <row r="182" spans="2:6" x14ac:dyDescent="0.3">
      <c r="B182" s="17"/>
      <c r="C182" s="16"/>
      <c r="D182" s="16"/>
      <c r="E182" s="16"/>
      <c r="F182" s="16"/>
    </row>
    <row r="183" spans="2:6" x14ac:dyDescent="0.3">
      <c r="B183" s="17"/>
      <c r="C183" s="16"/>
      <c r="D183" s="16"/>
      <c r="E183" s="16"/>
      <c r="F183" s="16"/>
    </row>
    <row r="184" spans="2:6" x14ac:dyDescent="0.3">
      <c r="B184" s="17"/>
      <c r="C184" s="16"/>
      <c r="D184" s="16"/>
      <c r="E184" s="16"/>
      <c r="F184" s="16"/>
    </row>
    <row r="185" spans="2:6" x14ac:dyDescent="0.3">
      <c r="B185" s="17"/>
      <c r="C185" s="16"/>
      <c r="D185" s="16"/>
      <c r="E185" s="16"/>
      <c r="F185" s="16"/>
    </row>
    <row r="186" spans="2:6" x14ac:dyDescent="0.3">
      <c r="B186" s="17"/>
      <c r="C186" s="16"/>
      <c r="D186" s="16"/>
      <c r="E186" s="16"/>
      <c r="F186" s="16"/>
    </row>
    <row r="187" spans="2:6" x14ac:dyDescent="0.3">
      <c r="B187" s="17"/>
      <c r="C187" s="16"/>
      <c r="D187" s="16"/>
      <c r="E187" s="16"/>
      <c r="F187" s="16"/>
    </row>
    <row r="188" spans="2:6" x14ac:dyDescent="0.3">
      <c r="B188" s="17"/>
      <c r="C188" s="16"/>
      <c r="D188" s="16"/>
      <c r="E188" s="16"/>
      <c r="F188" s="16"/>
    </row>
    <row r="189" spans="2:6" x14ac:dyDescent="0.3">
      <c r="B189" s="17"/>
      <c r="C189" s="16"/>
      <c r="D189" s="16"/>
      <c r="E189" s="16"/>
      <c r="F189" s="16"/>
    </row>
    <row r="190" spans="2:6" x14ac:dyDescent="0.3">
      <c r="B190" s="17"/>
      <c r="C190" s="16"/>
      <c r="D190" s="16"/>
      <c r="E190" s="16"/>
      <c r="F190" s="16"/>
    </row>
    <row r="191" spans="2:6" x14ac:dyDescent="0.3">
      <c r="B191" s="17"/>
      <c r="C191" s="16"/>
      <c r="D191" s="16"/>
      <c r="E191" s="16"/>
      <c r="F191" s="16"/>
    </row>
    <row r="192" spans="2:6" x14ac:dyDescent="0.3">
      <c r="B192" s="17"/>
      <c r="C192" s="16"/>
      <c r="D192" s="16"/>
      <c r="E192" s="16"/>
      <c r="F192" s="16"/>
    </row>
    <row r="193" spans="2:6" x14ac:dyDescent="0.3">
      <c r="B193" s="17"/>
      <c r="C193" s="16"/>
      <c r="D193" s="16"/>
      <c r="E193" s="16"/>
      <c r="F193" s="16"/>
    </row>
    <row r="194" spans="2:6" x14ac:dyDescent="0.3">
      <c r="B194" s="17"/>
      <c r="C194" s="16"/>
      <c r="D194" s="16"/>
      <c r="E194" s="16"/>
      <c r="F194" s="16"/>
    </row>
    <row r="195" spans="2:6" x14ac:dyDescent="0.3">
      <c r="B195" s="17"/>
      <c r="C195" s="16"/>
      <c r="D195" s="16"/>
      <c r="E195" s="16"/>
      <c r="F195" s="16"/>
    </row>
    <row r="196" spans="2:6" x14ac:dyDescent="0.3">
      <c r="B196" s="17"/>
    </row>
    <row r="197" spans="2:6" x14ac:dyDescent="0.3">
      <c r="B197" s="17"/>
    </row>
    <row r="198" spans="2:6" x14ac:dyDescent="0.3">
      <c r="B198" s="17"/>
    </row>
    <row r="199" spans="2:6" x14ac:dyDescent="0.3">
      <c r="B199" s="17"/>
    </row>
    <row r="200" spans="2:6" x14ac:dyDescent="0.3">
      <c r="B200" s="17"/>
    </row>
    <row r="201" spans="2:6" x14ac:dyDescent="0.3">
      <c r="B201" s="17"/>
    </row>
    <row r="202" spans="2:6" x14ac:dyDescent="0.3">
      <c r="B202" s="17"/>
    </row>
    <row r="203" spans="2:6" x14ac:dyDescent="0.3">
      <c r="B203" s="17"/>
    </row>
    <row r="204" spans="2:6" x14ac:dyDescent="0.3">
      <c r="B204" s="17"/>
    </row>
    <row r="205" spans="2:6" x14ac:dyDescent="0.3">
      <c r="B205" s="17"/>
    </row>
    <row r="206" spans="2:6" x14ac:dyDescent="0.3">
      <c r="B206" s="17"/>
    </row>
    <row r="207" spans="2:6" x14ac:dyDescent="0.3">
      <c r="B207" s="17"/>
    </row>
  </sheetData>
  <mergeCells count="3">
    <mergeCell ref="C2:D2"/>
    <mergeCell ref="C1:F1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&amp;L&amp;"Trebuchet MS,Bold"X844/76/01&amp;C&amp;"Trebuchet MS,Bold"Question 8(b)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6303DCE5F3884555ABDE6450E03068EE00EE95A0C2BB0B0444894FEDCAF4156762" ma:contentTypeVersion="20" ma:contentTypeDescription="Core EDMS document content type" ma:contentTypeScope="" ma:versionID="dfe5eef80c19039a4bd93b5913902ff9">
  <xsd:schema xmlns:xsd="http://www.w3.org/2001/XMLSchema" xmlns:xs="http://www.w3.org/2001/XMLSchema" xmlns:p="http://schemas.microsoft.com/office/2006/metadata/properties" xmlns:ns2="f114a3cd-e1bc-4c34-b111-e6c83dcbf60b" xmlns:ns3="e46c6a2b-8e36-41d7-81a7-996b761b962b" targetNamespace="http://schemas.microsoft.com/office/2006/metadata/properties" ma:root="true" ma:fieldsID="f275dc8f5f745a63c06f38debcd9b4cd" ns2:_="" ns3:_="">
    <xsd:import namespace="f114a3cd-e1bc-4c34-b111-e6c83dcbf60b"/>
    <xsd:import namespace="e46c6a2b-8e36-41d7-81a7-996b761b962b"/>
    <xsd:element name="properties">
      <xsd:complexType>
        <xsd:sequence>
          <xsd:element name="documentManagement">
            <xsd:complexType>
              <xsd:all>
                <xsd:element ref="ns2:FileplanmarkerTaxHTField" minOccurs="0"/>
                <xsd:element ref="ns2:TaxCatchAll" minOccurs="0"/>
                <xsd:element ref="ns2:TaxCatchAllLabel" minOccurs="0"/>
                <xsd:element ref="ns2:Edmsdisposition" minOccurs="0"/>
                <xsd:element ref="ns2:Edmsdateclose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4a3cd-e1bc-4c34-b111-e6c83dcbf60b" elementFormDefault="qualified">
    <xsd:import namespace="http://schemas.microsoft.com/office/2006/documentManagement/types"/>
    <xsd:import namespace="http://schemas.microsoft.com/office/infopath/2007/PartnerControls"/>
    <xsd:element name="FileplanmarkerTaxHTField" ma:index="8" nillable="true" ma:taxonomy="true" ma:internalName="FileplanmarkerTaxHTField" ma:taxonomyFieldName="Fileplanmarker" ma:displayName="Fileplan Marker" ma:readOnly="false" ma:default="" ma:fieldId="{8f3fe8ea-359e-4086-b18c-02f8ee4b76e8}" ma:sspId="13e93c12-6cf0-45db-a146-10f817293c1b" ma:termSetId="d34034d2-f642-4875-aa17-3b0a742a9d60" ma:anchorId="ad85a3eb-30a6-48d8-b0ea-1d32903598f7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40f928b-be0a-420f-9f26-06a80d8e9c89}" ma:internalName="TaxCatchAll" ma:showField="CatchAllData" ma:web="f114a3cd-e1bc-4c34-b111-e6c83dcbf6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40f928b-be0a-420f-9f26-06a80d8e9c89}" ma:internalName="TaxCatchAllLabel" ma:readOnly="true" ma:showField="CatchAllDataLabel" ma:web="f114a3cd-e1bc-4c34-b111-e6c83dcbf6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msdisposition" ma:index="12" nillable="true" ma:displayName="EDMS Disposition" ma:description="Indicates the items EDMS status" ma:format="Dropdown" ma:internalName="Edmsdisposition">
      <xsd:simpleType>
        <xsd:restriction base="dms:Choice">
          <xsd:enumeration value="Closed"/>
          <xsd:enumeration value="Open"/>
          <xsd:enumeration value="n/a"/>
        </xsd:restriction>
      </xsd:simpleType>
    </xsd:element>
    <xsd:element name="Edmsdateclosed" ma:index="13" nillable="true" ma:displayName="EDMS Date Closed" ma:format="DateOnly" ma:internalName="Edmsdateclo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c6a2b-8e36-41d7-81a7-996b761b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3e93c12-6cf0-45db-a146-10f817293c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msdisposition xmlns="f114a3cd-e1bc-4c34-b111-e6c83dcbf60b">Open</Edmsdisposition>
    <Edmsdateclosed xmlns="f114a3cd-e1bc-4c34-b111-e6c83dcbf60b" xsi:nil="true"/>
    <lcf76f155ced4ddcb4097134ff3c332f xmlns="e46c6a2b-8e36-41d7-81a7-996b761b962b">
      <Terms xmlns="http://schemas.microsoft.com/office/infopath/2007/PartnerControls"/>
    </lcf76f155ced4ddcb4097134ff3c332f>
    <FileplanmarkerTaxHTField xmlns="f114a3cd-e1bc-4c34-b111-e6c83dcbf6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Final Exams</TermName>
          <TermId xmlns="http://schemas.microsoft.com/office/infopath/2007/PartnerControls">4327f02e-7864-4683-8f9c-394efa989e0b</TermId>
        </TermInfo>
      </Terms>
    </FileplanmarkerTaxHTField>
    <TaxCatchAll xmlns="f114a3cd-e1bc-4c34-b111-e6c83dcbf60b">
      <Value>81</Value>
    </TaxCatchAll>
  </documentManagement>
</p:properties>
</file>

<file path=customXml/itemProps1.xml><?xml version="1.0" encoding="utf-8"?>
<ds:datastoreItem xmlns:ds="http://schemas.openxmlformats.org/officeDocument/2006/customXml" ds:itemID="{B54AF5E7-0CCC-4008-AF5F-7D39FDCE5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4a3cd-e1bc-4c34-b111-e6c83dcbf60b"/>
    <ds:schemaRef ds:uri="e46c6a2b-8e36-41d7-81a7-996b761b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18DB5D-BE7E-45A2-9A29-E162C3112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36D8A9-1AB3-4AFD-933D-9D08DB3E530A}">
  <ds:schemaRefs>
    <ds:schemaRef ds:uri="http://schemas.microsoft.com/office/2006/metadata/properties"/>
    <ds:schemaRef ds:uri="http://www.w3.org/XML/1998/namespace"/>
    <ds:schemaRef ds:uri="http://purl.org/dc/elements/1.1/"/>
    <ds:schemaRef ds:uri="f114a3cd-e1bc-4c34-b111-e6c83dcbf60b"/>
    <ds:schemaRef ds:uri="http://schemas.microsoft.com/office/2006/documentManagement/types"/>
    <ds:schemaRef ds:uri="e46c6a2b-8e36-41d7-81a7-996b761b962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76adce9-5d26-4749-a202-f09fefe10590}" enabled="0" method="" siteId="{776adce9-5d26-4749-a202-f09fefe105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Mortgage</vt:lpstr>
      <vt:lpstr>Mortgage!Print_Titles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Sneddon</dc:creator>
  <cp:keywords/>
  <dc:description/>
  <cp:lastModifiedBy>Mr Clelland</cp:lastModifiedBy>
  <cp:revision/>
  <cp:lastPrinted>2026-03-09T11:45:45Z</cp:lastPrinted>
  <dcterms:created xsi:type="dcterms:W3CDTF">2021-03-15T15:17:10Z</dcterms:created>
  <dcterms:modified xsi:type="dcterms:W3CDTF">2026-05-17T11:13:27Z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0x0101006303DCE5F3884555ABDE6450E03068EE00EE95A0C2BB0B0444894FEDCAF4156762</vt:lpwstr>
  </property>
  <property fmtid="{D5CDD505-2E9C-101B-9397-08002B2CF9AE}" pid="3" name="Fileplanmarker">
    <vt:lpwstr>81;#Final Exams|4327f02e-7864-4683-8f9c-394efa989e0b</vt:lpwstr>
  </property>
  <property fmtid="{D5CDD505-2E9C-101B-9397-08002B2CF9AE}" pid="4" name="MediaServiceImageTags">
    <vt:lpwstr/>
  </property>
</Properties>
</file>